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re\Downloads\Nueva carpeta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530"/>
  </bookViews>
  <sheets>
    <sheet name="EACT" sheetId="1" r:id="rId1"/>
  </sheets>
  <definedNames>
    <definedName name="ANEXO">#REF!</definedName>
    <definedName name="_xlnm.Print_Area" localSheetId="0">EACT!$A$1:$F$70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<sst xmlns="http://schemas.openxmlformats.org/spreadsheetml/2006/main" count="64" uniqueCount="64">
  <si>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</si>
  <si>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</si>
  <si>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</si>
  <si>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</si>
  <si>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</si>
  <si>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</si>
  <si>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</si>
  <si>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</si>
  <si>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</si>
  <si>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</si>
  <si>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</si>
  <si>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</si>
  <si>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</si>
  <si>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</si>
  <si>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</si>
  <si>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</si>
  <si>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</si>
  <si>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</si>
  <si>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</si>
  <si>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</si>
  <si>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</si>
  <si>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</si>
  <si>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</si>
  <si>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</si>
  <si>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</si>
  <si>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</si>
  <si>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</si>
  <si>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</si>
  <si>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</si>
  <si>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</si>
  <si>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</si>
  <si>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</si>
  <si>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</si>
  <si>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</si>
  <si>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</si>
  <si>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</si>
  <si>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</si>
  <si>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</si>
  <si>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</si>
  <si>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</si>
  <si>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</si>
  <si>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</si>
  <si>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</si>
  <si>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</si>
  <si>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</si>
  <si>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</si>
  <si>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</si>
  <si>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</si>
  <si>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</si>
  <si>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</si>
  <si>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</si>
  <si>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</si>
  <si>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</si>
  <si>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</si>
  <si>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</si>
  <si>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</si>
  <si>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Balleza</t>
  </si>
  <si>
    <t>Del 01 de enero al 31 de diciembrede 2023 y del 01 de enero al 31 de diciembre de 2024</t>
  </si>
  <si>
    <t>2024</t>
  </si>
  <si>
    <t>2023</t>
  </si>
  <si>
    <t>C.RAMON HUMBERTO HERRERA LOYA</t>
  </si>
  <si>
    <t>DIRECTOR  EJECUTIVO JMAS BALLEZA</t>
  </si>
  <si>
    <t>DIRECTOR FINANCIERO JMAS BALLEZA</t>
  </si>
  <si>
    <t xml:space="preserve">     C.JEHU EFRAIN MOLINA LOYA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</si>
</sst>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33" zoomScale="80" zoomScaleNormal="80" workbookViewId="0">
      <selection activeCell="J45" sqref="J45"/>
    </sheetView>
  </sheetViews>
  <sheetFormatPr baseColWidth="10" defaultColWidth="11.5703125" defaultRowHeight="12" x14ac:dyDescent="0.2"/>
  <cols>
    <col min="1" max="1" width="3.42578125" style="27" customWidth="1"/>
    <col min="2" max="2" width="49.42578125" style="27" customWidth="1"/>
    <col min="3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1723863.78</v>
      </c>
      <c r="F7" s="17">
        <f>SUM(F8:F14)</f>
        <v>1707829.38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1723863.78</v>
      </c>
      <c r="F11" s="19">
        <v>1707829.38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0</v>
      </c>
      <c r="F15" s="17">
        <f>SUM(F16:F17)</f>
        <v>0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315.85000000000002</v>
      </c>
      <c r="F18" s="17">
        <f>SUM(F19:F23)</f>
        <v>20.49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315.85000000000002</v>
      </c>
      <c r="F23" s="19">
        <v>20.49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1724179.6300000001</v>
      </c>
      <c r="F25" s="17">
        <f>SUM(F18,F15,F7)</f>
        <v>1707849.8699999999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1657626.35</v>
      </c>
      <c r="F28" s="17">
        <f>SUM(F29:F31)</f>
        <v>1590755.37</v>
      </c>
    </row>
    <row r="29" spans="2:6" x14ac:dyDescent="0.2">
      <c r="B29" s="18" t="s">
        <v>22</v>
      </c>
      <c r="C29" s="9"/>
      <c r="D29" s="9"/>
      <c r="E29" s="11">
        <v>813080.81</v>
      </c>
      <c r="F29" s="19">
        <v>716262.96</v>
      </c>
    </row>
    <row r="30" spans="2:6" x14ac:dyDescent="0.2">
      <c r="B30" s="18" t="s">
        <v>23</v>
      </c>
      <c r="C30" s="9"/>
      <c r="D30" s="9"/>
      <c r="E30" s="11">
        <v>93345.45</v>
      </c>
      <c r="F30" s="19">
        <v>60837.88</v>
      </c>
    </row>
    <row r="31" spans="2:6" x14ac:dyDescent="0.2">
      <c r="B31" s="18" t="s">
        <v>24</v>
      </c>
      <c r="C31" s="9"/>
      <c r="D31" s="9"/>
      <c r="E31" s="11">
        <v>751200.09</v>
      </c>
      <c r="F31" s="19">
        <v>813654.53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16139.89</v>
      </c>
      <c r="F52" s="17">
        <f>SUM(F53:F56)</f>
        <v>0</v>
      </c>
    </row>
    <row r="53" spans="1:6" ht="15" customHeight="1" x14ac:dyDescent="0.2">
      <c r="B53" s="36" t="s">
        <v>45</v>
      </c>
      <c r="C53" s="37"/>
      <c r="D53" s="37"/>
      <c r="E53" s="11">
        <v>0</v>
      </c>
      <c r="F53" s="19">
        <v>0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16139.89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1673766.24</v>
      </c>
      <c r="F60" s="17">
        <f>SUM(F57,F52,F46,F42,F28,F32)</f>
        <v>1590755.37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50413.39000000013</v>
      </c>
      <c r="F62" s="17">
        <f>F25-F60</f>
        <v>117094.49999999977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 t="s">
        <v>60</v>
      </c>
      <c r="C66" s="33" t="s">
        <v>63</v>
      </c>
      <c r="D66" s="33"/>
    </row>
    <row r="67" spans="2:4" s="30" customFormat="1" x14ac:dyDescent="0.2">
      <c r="B67" s="33" t="s">
        <v>61</v>
      </c>
      <c r="C67" s="33" t="s">
        <v>62</v>
      </c>
      <c r="D67" s="33"/>
    </row>
    <row r="68" spans="2:4" s="30" customFormat="1" x14ac:dyDescent="0.2">
      <c r="C68" s="33"/>
      <c r="D68" s="33"/>
    </row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Escalante Sandoval</cp:lastModifiedBy>
  <cp:lastPrinted>2025-02-06T06:42:49Z</cp:lastPrinted>
  <dcterms:created xsi:type="dcterms:W3CDTF">2019-12-03T18:18:01Z</dcterms:created>
  <dcterms:modified xsi:type="dcterms:W3CDTF">2025-02-06T07:07:13Z</dcterms:modified>
</cp:coreProperties>
</file>